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0" windowWidth="24780" windowHeight="1164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D26" i="1" l="1"/>
  <c r="D25" i="1"/>
  <c r="D24" i="1"/>
  <c r="D23" i="1"/>
  <c r="D22" i="1"/>
  <c r="D18" i="1"/>
  <c r="D17" i="1"/>
  <c r="D16" i="1"/>
  <c r="D15" i="1"/>
  <c r="D14" i="1"/>
  <c r="D13" i="1"/>
  <c r="D12" i="1"/>
  <c r="D11" i="1"/>
  <c r="D21" i="1"/>
  <c r="D10" i="1"/>
  <c r="D9" i="1"/>
  <c r="D3" i="1"/>
  <c r="D7" i="1"/>
  <c r="D5" i="1"/>
  <c r="F3" i="1" l="1"/>
</calcChain>
</file>

<file path=xl/sharedStrings.xml><?xml version="1.0" encoding="utf-8"?>
<sst xmlns="http://schemas.openxmlformats.org/spreadsheetml/2006/main" count="34" uniqueCount="34">
  <si>
    <t>коэффициент показателя</t>
  </si>
  <si>
    <t>оценка с учетом коэффициента показателя</t>
  </si>
  <si>
    <t>вес направления</t>
  </si>
  <si>
    <t>Результат мониторинга качества финансового менеджмента в федеральном казенном учреждении «Центр по обеспечению деятельности Казначейства России» по данным бюджетной отчетности за 2018 год</t>
  </si>
  <si>
    <t>Код показателя и направление оценки</t>
  </si>
  <si>
    <t>1.2. Своевременность формирования проектов смет</t>
  </si>
  <si>
    <t>2.2. Объем восстановленных ЛБО на оплату заключенных гос контрактов</t>
  </si>
  <si>
    <t>1.1. Качество планирования потребности в ЛБО на поставки товаров, выпосление работ, оказание услуг *</t>
  </si>
  <si>
    <t>2.1. Объем неисполненных на конец отчетного финансового года ЛБО *</t>
  </si>
  <si>
    <t>* - оценка с учетом критерия кассового исполнения по расходам по году не менее 95 % от объема ЛБО</t>
  </si>
  <si>
    <t>2.3. Равномерность исполнения федерального бюджета по расходам</t>
  </si>
  <si>
    <t>2.4. Отклонение кассовых выплат в IV квартале от прогноза по расходам</t>
  </si>
  <si>
    <t>2.5. Управление кредиторской задолженностью по расчетам с поставщиками и подрядчиками</t>
  </si>
  <si>
    <t>2.6. Наличие и своевременность восстановления дебиторской задолженности по страховым взносам</t>
  </si>
  <si>
    <t>2.7. Управление дебиторской задолженностью по расчетам по налогу на имущество и земельному налогу</t>
  </si>
  <si>
    <t>2.8. Управление кредиторской задолженностью по страховым взносам</t>
  </si>
  <si>
    <t>2.9. Управление дебиторской задолженностью по налогу на доходы физических лиц</t>
  </si>
  <si>
    <t>2.10. Управление кредиторской задолженностью по заработной плате</t>
  </si>
  <si>
    <t>2.11. Наличие просроченной дебиторской задолженности на конец отчетного года</t>
  </si>
  <si>
    <t>3.1. Эффективность работы по сокращению обязательств по исполнительным листам</t>
  </si>
  <si>
    <t>4.1. Соотношение расходов на содержание имущества к стоимости основных средств **</t>
  </si>
  <si>
    <t>оценка ***</t>
  </si>
  <si>
    <t>** - показатель оценен с учетом того, что кассовые расходы в отчетах ФКУ "ЦОКР" отражают оплату по всем ТОФК, при этом основные средства в части недвижимого имущества отражены в том числе на балансе ТОФК и центрального аппарата Федерального казначейства</t>
  </si>
  <si>
    <t>4.2. Соотношение роста стоимости материальных запасов и инфляции в отчетном году</t>
  </si>
  <si>
    <t>4.3. Своевременность представления бюдженой отчетности</t>
  </si>
  <si>
    <t>4.4. Качество представления бюджетной отчетности</t>
  </si>
  <si>
    <t>5.1. Осуществление мероприятий внутреннего контроля</t>
  </si>
  <si>
    <t>5.2. Наличие недостач и хищений в отчетном периоде</t>
  </si>
  <si>
    <t>*** - значение "1" по каждому отдельному показателю означает, что деятельность ФКУ "ЦОКР" по указанному направлению финансового менеджмента принесла положительный результат. Значение "0" означает, что по указанному направлению финансового менеджмента должна быть проведена работа, направленная на повышение результата. Оценка проведена с учетом значения каждого показателя в конечном результате деятельности ФКУ "ЦОКР" за 2018 год, в том числе принимая во внимание заключения Счетной палаты Российской Федерации</t>
  </si>
  <si>
    <t>балл (%)</t>
  </si>
  <si>
    <t>34,7 % кассовых расходов проведено в IV квартале 2018 г.</t>
  </si>
  <si>
    <t>комментарии</t>
  </si>
  <si>
    <t>остаток кредиторской задолженности по зар. плате на конец отчетного года 795,23 руб.</t>
  </si>
  <si>
    <t>остаток кредиторской задолженности по коду счета 130311000 не закрыт с начала отчетного финансового года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</si>
</sst>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204"/>
      <scheme val="minor"/>
    </font>
    <font>
      <b/>
      <sz val="11"/>
      <color theme="1"/>
      <name val="Calibri"/>
      <family val="2"/>
      <charset val="204"/>
      <scheme val="minor"/>
    </font>
    <font>
      <sz val="11"/>
      <color theme="1"/>
      <name val="Calibri"/>
      <family val="2"/>
      <scheme val="minor"/>
    </font>
    <font>
      <sz val="10"/>
      <color theme="1"/>
      <name val="Calibri"/>
      <family val="2"/>
      <charset val="204"/>
      <scheme val="minor"/>
    </font>
    <font>
      <b/>
      <sz val="14"/>
      <color theme="1"/>
      <name val="Calibri"/>
      <family val="2"/>
      <charset val="204"/>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22">
    <xf numFmtId="0" fontId="0" fillId="0" borderId="0" xfId="0"/>
    <xf numFmtId="0" fontId="0" fillId="0" borderId="0" xfId="0"/>
    <xf numFmtId="0" fontId="1" fillId="0" borderId="1" xfId="1"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left" vertical="center" wrapText="1"/>
    </xf>
    <xf numFmtId="0" fontId="0" fillId="0" borderId="1" xfId="0" applyBorder="1" applyAlignment="1">
      <alignment horizontal="center" vertical="center"/>
    </xf>
    <xf numFmtId="0" fontId="1" fillId="2" borderId="1" xfId="1" applyFont="1" applyFill="1" applyBorder="1" applyAlignment="1">
      <alignment horizontal="center" vertical="center" wrapText="1"/>
    </xf>
    <xf numFmtId="0" fontId="0" fillId="2" borderId="1" xfId="0" applyFill="1" applyBorder="1" applyAlignment="1">
      <alignment horizontal="center" vertical="center"/>
    </xf>
    <xf numFmtId="0" fontId="1" fillId="0" borderId="2" xfId="1" applyFont="1" applyBorder="1" applyAlignment="1">
      <alignment horizontal="center" vertical="center" wrapText="1"/>
    </xf>
    <xf numFmtId="0" fontId="1" fillId="0" borderId="1" xfId="1" applyFont="1" applyFill="1" applyBorder="1" applyAlignment="1">
      <alignment horizontal="center" vertical="center" wrapText="1"/>
    </xf>
    <xf numFmtId="0" fontId="0" fillId="0" borderId="1" xfId="0" applyBorder="1"/>
    <xf numFmtId="0" fontId="0" fillId="3" borderId="1" xfId="0" applyFill="1" applyBorder="1" applyAlignment="1">
      <alignment horizontal="center" wrapText="1"/>
    </xf>
    <xf numFmtId="0" fontId="0" fillId="0" borderId="0" xfId="0" applyAlignment="1">
      <alignment horizontal="left" vertical="center" wrapText="1"/>
    </xf>
    <xf numFmtId="0" fontId="3" fillId="0" borderId="1" xfId="0" applyFont="1" applyBorder="1" applyAlignment="1">
      <alignment horizontal="left" vertical="center" wrapText="1"/>
    </xf>
    <xf numFmtId="0" fontId="0" fillId="2" borderId="1" xfId="0" applyFill="1" applyBorder="1" applyAlignment="1">
      <alignment horizontal="center" vertical="center"/>
    </xf>
    <xf numFmtId="0" fontId="0" fillId="0" borderId="1" xfId="0" applyBorder="1" applyAlignment="1">
      <alignment horizontal="center" vertical="center"/>
    </xf>
    <xf numFmtId="0" fontId="1" fillId="0" borderId="0" xfId="0" applyFont="1" applyBorder="1" applyAlignment="1">
      <alignment horizontal="center" vertical="center" wrapText="1"/>
    </xf>
    <xf numFmtId="0" fontId="4" fillId="0" borderId="1" xfId="0" applyFont="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abSelected="1" workbookViewId="0">
      <selection activeCell="I15" sqref="I15"/>
    </sheetView>
  </sheetViews>
  <sheetFormatPr defaultRowHeight="15" x14ac:dyDescent="0.25"/>
  <cols>
    <col min="1" max="1" width="27.42578125" customWidth="1"/>
    <col min="2" max="2" width="9" customWidth="1"/>
    <col min="3" max="3" width="13.7109375" customWidth="1"/>
    <col min="4" max="4" width="15.140625" customWidth="1"/>
    <col min="5" max="5" width="12.7109375" style="1" customWidth="1"/>
    <col min="7" max="7" width="19.28515625" customWidth="1"/>
  </cols>
  <sheetData>
    <row r="1" spans="1:13" s="1" customFormat="1" ht="59.25" customHeight="1" x14ac:dyDescent="0.25">
      <c r="A1" s="17" t="s">
        <v>3</v>
      </c>
      <c r="B1" s="17"/>
      <c r="C1" s="17"/>
      <c r="D1" s="17"/>
      <c r="E1" s="17"/>
      <c r="F1" s="17"/>
      <c r="G1" s="17"/>
    </row>
    <row r="2" spans="1:13" s="1" customFormat="1" ht="65.25" customHeight="1" x14ac:dyDescent="0.25">
      <c r="A2" s="3" t="s">
        <v>4</v>
      </c>
      <c r="B2" s="7" t="s">
        <v>21</v>
      </c>
      <c r="C2" s="2" t="s">
        <v>0</v>
      </c>
      <c r="D2" s="2" t="s">
        <v>1</v>
      </c>
      <c r="E2" s="3" t="s">
        <v>2</v>
      </c>
      <c r="F2" s="9" t="s">
        <v>29</v>
      </c>
      <c r="G2" s="10" t="s">
        <v>31</v>
      </c>
    </row>
    <row r="3" spans="1:13" ht="15" customHeight="1" x14ac:dyDescent="0.25">
      <c r="A3" s="14" t="s">
        <v>7</v>
      </c>
      <c r="B3" s="15">
        <v>0.5</v>
      </c>
      <c r="C3" s="16">
        <v>0.5</v>
      </c>
      <c r="D3" s="16">
        <f>B3*C3</f>
        <v>0.25</v>
      </c>
      <c r="E3" s="16">
        <v>0.1</v>
      </c>
      <c r="F3" s="18">
        <f>((D3+D5)*0.1+(D7+D9+D10+D11+D12+D13+D14+D15+D16+D17+D18)*0.4+D19*E19+(D21+D22+D23+D24)*E21+(D25+D26)*E25)*100</f>
        <v>55.500000000000007</v>
      </c>
      <c r="G3" s="19"/>
    </row>
    <row r="4" spans="1:13" ht="38.25" customHeight="1" x14ac:dyDescent="0.25">
      <c r="A4" s="14"/>
      <c r="B4" s="15"/>
      <c r="C4" s="16"/>
      <c r="D4" s="16"/>
      <c r="E4" s="16"/>
      <c r="F4" s="18"/>
      <c r="G4" s="20"/>
    </row>
    <row r="5" spans="1:13" ht="15" customHeight="1" x14ac:dyDescent="0.25">
      <c r="A5" s="14" t="s">
        <v>5</v>
      </c>
      <c r="B5" s="15">
        <v>1</v>
      </c>
      <c r="C5" s="16">
        <v>0.5</v>
      </c>
      <c r="D5" s="16">
        <f>B5*C5</f>
        <v>0.5</v>
      </c>
      <c r="E5" s="16"/>
      <c r="F5" s="18"/>
      <c r="G5" s="20"/>
    </row>
    <row r="6" spans="1:13" ht="14.25" customHeight="1" x14ac:dyDescent="0.25">
      <c r="A6" s="14"/>
      <c r="B6" s="15"/>
      <c r="C6" s="16"/>
      <c r="D6" s="16"/>
      <c r="E6" s="16"/>
      <c r="F6" s="18"/>
      <c r="G6" s="20"/>
      <c r="M6" s="4"/>
    </row>
    <row r="7" spans="1:13" ht="15" customHeight="1" x14ac:dyDescent="0.25">
      <c r="A7" s="14" t="s">
        <v>8</v>
      </c>
      <c r="B7" s="15">
        <v>1</v>
      </c>
      <c r="C7" s="16">
        <v>0.15</v>
      </c>
      <c r="D7" s="16">
        <f>B7*C7</f>
        <v>0.15</v>
      </c>
      <c r="E7" s="16">
        <v>0.4</v>
      </c>
      <c r="F7" s="18"/>
      <c r="G7" s="20"/>
    </row>
    <row r="8" spans="1:13" ht="25.5" customHeight="1" x14ac:dyDescent="0.25">
      <c r="A8" s="14"/>
      <c r="B8" s="15"/>
      <c r="C8" s="16"/>
      <c r="D8" s="16"/>
      <c r="E8" s="16"/>
      <c r="F8" s="18"/>
      <c r="G8" s="20"/>
    </row>
    <row r="9" spans="1:13" s="1" customFormat="1" ht="39" customHeight="1" x14ac:dyDescent="0.25">
      <c r="A9" s="5" t="s">
        <v>6</v>
      </c>
      <c r="B9" s="8">
        <v>0</v>
      </c>
      <c r="C9" s="6">
        <v>0.05</v>
      </c>
      <c r="D9" s="6">
        <f t="shared" ref="D9:D18" si="0">B9*C9</f>
        <v>0</v>
      </c>
      <c r="E9" s="16"/>
      <c r="F9" s="18"/>
      <c r="G9" s="21"/>
    </row>
    <row r="10" spans="1:13" s="1" customFormat="1" ht="60" customHeight="1" x14ac:dyDescent="0.25">
      <c r="A10" s="5" t="s">
        <v>10</v>
      </c>
      <c r="B10" s="8">
        <v>0</v>
      </c>
      <c r="C10" s="6">
        <v>0.05</v>
      </c>
      <c r="D10" s="6">
        <f t="shared" si="0"/>
        <v>0</v>
      </c>
      <c r="E10" s="16"/>
      <c r="F10" s="18"/>
      <c r="G10" s="12" t="s">
        <v>30</v>
      </c>
    </row>
    <row r="11" spans="1:13" s="1" customFormat="1" ht="42" customHeight="1" x14ac:dyDescent="0.25">
      <c r="A11" s="5" t="s">
        <v>11</v>
      </c>
      <c r="B11" s="8">
        <v>0.5</v>
      </c>
      <c r="C11" s="6">
        <v>0.05</v>
      </c>
      <c r="D11" s="6">
        <f t="shared" si="0"/>
        <v>2.5000000000000001E-2</v>
      </c>
      <c r="E11" s="16"/>
      <c r="F11" s="18"/>
      <c r="G11" s="19"/>
    </row>
    <row r="12" spans="1:13" s="1" customFormat="1" ht="39.75" customHeight="1" x14ac:dyDescent="0.25">
      <c r="A12" s="5" t="s">
        <v>12</v>
      </c>
      <c r="B12" s="8">
        <v>1</v>
      </c>
      <c r="C12" s="6">
        <v>0.1</v>
      </c>
      <c r="D12" s="6">
        <f t="shared" si="0"/>
        <v>0.1</v>
      </c>
      <c r="E12" s="16"/>
      <c r="F12" s="18"/>
      <c r="G12" s="20"/>
    </row>
    <row r="13" spans="1:13" s="1" customFormat="1" ht="52.5" customHeight="1" x14ac:dyDescent="0.25">
      <c r="A13" s="5" t="s">
        <v>13</v>
      </c>
      <c r="B13" s="8">
        <v>1</v>
      </c>
      <c r="C13" s="6">
        <v>0.05</v>
      </c>
      <c r="D13" s="6">
        <f t="shared" si="0"/>
        <v>0.05</v>
      </c>
      <c r="E13" s="16"/>
      <c r="F13" s="18"/>
      <c r="G13" s="20"/>
    </row>
    <row r="14" spans="1:13" s="1" customFormat="1" ht="56.25" customHeight="1" x14ac:dyDescent="0.25">
      <c r="A14" s="5" t="s">
        <v>14</v>
      </c>
      <c r="B14" s="8">
        <v>0</v>
      </c>
      <c r="C14" s="6">
        <v>0.05</v>
      </c>
      <c r="D14" s="6">
        <f t="shared" si="0"/>
        <v>0</v>
      </c>
      <c r="E14" s="16"/>
      <c r="F14" s="18"/>
      <c r="G14" s="21"/>
    </row>
    <row r="15" spans="1:13" s="1" customFormat="1" ht="107.25" customHeight="1" x14ac:dyDescent="0.25">
      <c r="A15" s="5" t="s">
        <v>15</v>
      </c>
      <c r="B15" s="8">
        <v>0</v>
      </c>
      <c r="C15" s="6">
        <v>0.1</v>
      </c>
      <c r="D15" s="6">
        <f t="shared" si="0"/>
        <v>0</v>
      </c>
      <c r="E15" s="16"/>
      <c r="F15" s="18"/>
      <c r="G15" s="12" t="s">
        <v>33</v>
      </c>
    </row>
    <row r="16" spans="1:13" s="1" customFormat="1" ht="42" customHeight="1" x14ac:dyDescent="0.25">
      <c r="A16" s="5" t="s">
        <v>16</v>
      </c>
      <c r="B16" s="8">
        <v>0</v>
      </c>
      <c r="C16" s="6">
        <v>0.1</v>
      </c>
      <c r="D16" s="6">
        <f t="shared" si="0"/>
        <v>0</v>
      </c>
      <c r="E16" s="16"/>
      <c r="F16" s="18"/>
      <c r="G16" s="11"/>
    </row>
    <row r="17" spans="1:7" s="1" customFormat="1" ht="90" customHeight="1" x14ac:dyDescent="0.25">
      <c r="A17" s="5" t="s">
        <v>17</v>
      </c>
      <c r="B17" s="8">
        <v>0.5</v>
      </c>
      <c r="C17" s="6">
        <v>0.1</v>
      </c>
      <c r="D17" s="6">
        <f t="shared" si="0"/>
        <v>0.05</v>
      </c>
      <c r="E17" s="16"/>
      <c r="F17" s="18"/>
      <c r="G17" s="12" t="s">
        <v>32</v>
      </c>
    </row>
    <row r="18" spans="1:7" s="1" customFormat="1" ht="39" customHeight="1" x14ac:dyDescent="0.25">
      <c r="A18" s="5" t="s">
        <v>18</v>
      </c>
      <c r="B18" s="8">
        <v>1</v>
      </c>
      <c r="C18" s="6">
        <v>0.2</v>
      </c>
      <c r="D18" s="6">
        <f t="shared" si="0"/>
        <v>0.2</v>
      </c>
      <c r="E18" s="16"/>
      <c r="F18" s="18"/>
      <c r="G18" s="19"/>
    </row>
    <row r="19" spans="1:7" ht="15" customHeight="1" x14ac:dyDescent="0.25">
      <c r="A19" s="14" t="s">
        <v>19</v>
      </c>
      <c r="B19" s="15">
        <v>0</v>
      </c>
      <c r="C19" s="16">
        <v>1</v>
      </c>
      <c r="D19" s="16">
        <v>1</v>
      </c>
      <c r="E19" s="16">
        <v>0.1</v>
      </c>
      <c r="F19" s="18"/>
      <c r="G19" s="20"/>
    </row>
    <row r="20" spans="1:7" ht="27" customHeight="1" x14ac:dyDescent="0.25">
      <c r="A20" s="14"/>
      <c r="B20" s="15"/>
      <c r="C20" s="16"/>
      <c r="D20" s="16"/>
      <c r="E20" s="16"/>
      <c r="F20" s="18"/>
      <c r="G20" s="20"/>
    </row>
    <row r="21" spans="1:7" s="1" customFormat="1" ht="42.75" customHeight="1" x14ac:dyDescent="0.25">
      <c r="A21" s="5" t="s">
        <v>20</v>
      </c>
      <c r="B21" s="8">
        <v>1</v>
      </c>
      <c r="C21" s="6">
        <v>0.2</v>
      </c>
      <c r="D21" s="6">
        <f t="shared" ref="D21:D26" si="1">B21*C21</f>
        <v>0.2</v>
      </c>
      <c r="E21" s="16">
        <v>0.2</v>
      </c>
      <c r="F21" s="18"/>
      <c r="G21" s="20"/>
    </row>
    <row r="22" spans="1:7" s="1" customFormat="1" ht="50.25" customHeight="1" x14ac:dyDescent="0.25">
      <c r="A22" s="5" t="s">
        <v>23</v>
      </c>
      <c r="B22" s="8">
        <v>0</v>
      </c>
      <c r="C22" s="6">
        <v>0.2</v>
      </c>
      <c r="D22" s="6">
        <f t="shared" si="1"/>
        <v>0</v>
      </c>
      <c r="E22" s="16"/>
      <c r="F22" s="18"/>
      <c r="G22" s="20"/>
    </row>
    <row r="23" spans="1:7" s="1" customFormat="1" ht="39" customHeight="1" x14ac:dyDescent="0.25">
      <c r="A23" s="5" t="s">
        <v>24</v>
      </c>
      <c r="B23" s="8">
        <v>1</v>
      </c>
      <c r="C23" s="6">
        <v>0.3</v>
      </c>
      <c r="D23" s="6">
        <f t="shared" si="1"/>
        <v>0.3</v>
      </c>
      <c r="E23" s="16"/>
      <c r="F23" s="18"/>
      <c r="G23" s="20"/>
    </row>
    <row r="24" spans="1:7" s="1" customFormat="1" ht="31.5" customHeight="1" x14ac:dyDescent="0.25">
      <c r="A24" s="5" t="s">
        <v>25</v>
      </c>
      <c r="B24" s="8">
        <v>0</v>
      </c>
      <c r="C24" s="6">
        <v>0.3</v>
      </c>
      <c r="D24" s="6">
        <f t="shared" si="1"/>
        <v>0</v>
      </c>
      <c r="E24" s="16"/>
      <c r="F24" s="18"/>
      <c r="G24" s="20"/>
    </row>
    <row r="25" spans="1:7" s="1" customFormat="1" ht="38.25" customHeight="1" x14ac:dyDescent="0.25">
      <c r="A25" s="5" t="s">
        <v>26</v>
      </c>
      <c r="B25" s="8">
        <v>0.5</v>
      </c>
      <c r="C25" s="6">
        <v>0.5</v>
      </c>
      <c r="D25" s="6">
        <f t="shared" si="1"/>
        <v>0.25</v>
      </c>
      <c r="E25" s="16">
        <v>0.2</v>
      </c>
      <c r="F25" s="18"/>
      <c r="G25" s="20"/>
    </row>
    <row r="26" spans="1:7" s="1" customFormat="1" ht="28.5" customHeight="1" x14ac:dyDescent="0.25">
      <c r="A26" s="5" t="s">
        <v>27</v>
      </c>
      <c r="B26" s="8">
        <v>0</v>
      </c>
      <c r="C26" s="6">
        <v>0.5</v>
      </c>
      <c r="D26" s="6">
        <f t="shared" si="1"/>
        <v>0</v>
      </c>
      <c r="E26" s="16"/>
      <c r="F26" s="18"/>
      <c r="G26" s="21"/>
    </row>
    <row r="28" spans="1:7" ht="15" customHeight="1" x14ac:dyDescent="0.25">
      <c r="A28" s="13" t="s">
        <v>9</v>
      </c>
      <c r="B28" s="13"/>
      <c r="C28" s="13"/>
      <c r="D28" s="13"/>
      <c r="E28" s="13"/>
      <c r="F28" s="13"/>
      <c r="G28" s="13"/>
    </row>
    <row r="29" spans="1:7" x14ac:dyDescent="0.25">
      <c r="A29" s="13"/>
      <c r="B29" s="13"/>
      <c r="C29" s="13"/>
      <c r="D29" s="13"/>
      <c r="E29" s="13"/>
      <c r="F29" s="13"/>
      <c r="G29" s="13"/>
    </row>
    <row r="30" spans="1:7" ht="0.75" customHeight="1" x14ac:dyDescent="0.25">
      <c r="A30" s="13"/>
      <c r="B30" s="13"/>
      <c r="C30" s="13"/>
      <c r="D30" s="13"/>
      <c r="E30" s="13"/>
      <c r="F30" s="13"/>
      <c r="G30" s="13"/>
    </row>
    <row r="31" spans="1:7" s="1" customFormat="1" ht="67.5" customHeight="1" x14ac:dyDescent="0.25">
      <c r="A31" s="13" t="s">
        <v>22</v>
      </c>
      <c r="B31" s="13"/>
      <c r="C31" s="13"/>
      <c r="D31" s="13"/>
      <c r="E31" s="13"/>
      <c r="F31" s="13"/>
      <c r="G31" s="13"/>
    </row>
    <row r="32" spans="1:7" ht="15" customHeight="1" x14ac:dyDescent="0.25">
      <c r="A32" s="13" t="s">
        <v>28</v>
      </c>
      <c r="B32" s="13"/>
      <c r="C32" s="13"/>
      <c r="D32" s="13"/>
      <c r="E32" s="13"/>
      <c r="F32" s="13"/>
      <c r="G32" s="13"/>
    </row>
    <row r="33" spans="1:7" x14ac:dyDescent="0.25">
      <c r="A33" s="13"/>
      <c r="B33" s="13"/>
      <c r="C33" s="13"/>
      <c r="D33" s="13"/>
      <c r="E33" s="13"/>
      <c r="F33" s="13"/>
      <c r="G33" s="13"/>
    </row>
    <row r="34" spans="1:7" ht="78" customHeight="1" x14ac:dyDescent="0.25">
      <c r="A34" s="13"/>
      <c r="B34" s="13"/>
      <c r="C34" s="13"/>
      <c r="D34" s="13"/>
      <c r="E34" s="13"/>
      <c r="F34" s="13"/>
      <c r="G34" s="13"/>
    </row>
  </sheetData>
  <mergeCells count="29">
    <mergeCell ref="A1:G1"/>
    <mergeCell ref="E25:E26"/>
    <mergeCell ref="F3:F26"/>
    <mergeCell ref="A28:G30"/>
    <mergeCell ref="A31:G31"/>
    <mergeCell ref="C5:C6"/>
    <mergeCell ref="D5:D6"/>
    <mergeCell ref="E3:E6"/>
    <mergeCell ref="E7:E18"/>
    <mergeCell ref="E21:E24"/>
    <mergeCell ref="G3:G9"/>
    <mergeCell ref="G11:G14"/>
    <mergeCell ref="G18:G26"/>
    <mergeCell ref="A32:G34"/>
    <mergeCell ref="A19:A20"/>
    <mergeCell ref="A7:A8"/>
    <mergeCell ref="B3:B4"/>
    <mergeCell ref="B19:B20"/>
    <mergeCell ref="B7:B8"/>
    <mergeCell ref="C7:C8"/>
    <mergeCell ref="D7:D8"/>
    <mergeCell ref="A3:A4"/>
    <mergeCell ref="A5:A6"/>
    <mergeCell ref="C19:C20"/>
    <mergeCell ref="D19:D20"/>
    <mergeCell ref="B5:B6"/>
    <mergeCell ref="C3:C4"/>
    <mergeCell ref="D3:D4"/>
    <mergeCell ref="E19:E2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ФК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Ветчинова Елена Валерьевна</dc:creator>
  <cp:lastModifiedBy>Попова Юлия Николаевна</cp:lastModifiedBy>
  <cp:lastPrinted>2019-05-28T14:01:09Z</cp:lastPrinted>
  <dcterms:created xsi:type="dcterms:W3CDTF">2018-05-07T14:46:45Z</dcterms:created>
  <dcterms:modified xsi:type="dcterms:W3CDTF">2019-06-06T06:33:04Z</dcterms:modified>
</cp:coreProperties>
</file>